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700" yWindow="2040" windowWidth="27640" windowHeight="16480" activeTab="0"/>
  </bookViews>
  <sheets>
    <sheet name="Subjective Artifacts" sheetId="1" r:id="rId1"/>
    <sheet name="AOI artifacts" sheetId="2" r:id="rId2"/>
  </sheets>
  <definedNames/>
  <calcPr fullCalcOnLoad="1"/>
</workbook>
</file>

<file path=xl/sharedStrings.xml><?xml version="1.0" encoding="utf-8"?>
<sst xmlns="http://schemas.openxmlformats.org/spreadsheetml/2006/main" count="152" uniqueCount="49">
  <si>
    <t>Participant</t>
  </si>
  <si>
    <t>q1artifacts</t>
  </si>
  <si>
    <t>q2artifacts</t>
  </si>
  <si>
    <t>q3artifacts</t>
  </si>
  <si>
    <t>q4Lartifacts</t>
  </si>
  <si>
    <t>q5artifacts</t>
  </si>
  <si>
    <t>q6artifacts</t>
  </si>
  <si>
    <t>q7Sartifacts</t>
  </si>
  <si>
    <t>q8artifacts</t>
  </si>
  <si>
    <t>P01</t>
  </si>
  <si>
    <t>ML</t>
  </si>
  <si>
    <t>L</t>
  </si>
  <si>
    <t>M</t>
  </si>
  <si>
    <t>P02</t>
  </si>
  <si>
    <t>MS</t>
  </si>
  <si>
    <t>S</t>
  </si>
  <si>
    <t>MLS</t>
  </si>
  <si>
    <t>P03</t>
  </si>
  <si>
    <t>P04</t>
  </si>
  <si>
    <t>P05</t>
  </si>
  <si>
    <t>P06</t>
  </si>
  <si>
    <t>P07</t>
  </si>
  <si>
    <t>P08</t>
  </si>
  <si>
    <t>LS</t>
  </si>
  <si>
    <t>P09</t>
  </si>
  <si>
    <t>Model</t>
  </si>
  <si>
    <t>10 participant</t>
  </si>
  <si>
    <t>Law Text</t>
  </si>
  <si>
    <t>8 questions</t>
  </si>
  <si>
    <t>Simulation</t>
  </si>
  <si>
    <t>more than one artificat could be used to answer a question</t>
  </si>
  <si>
    <t>Total</t>
  </si>
  <si>
    <t>P10</t>
  </si>
  <si>
    <t>Proportions</t>
  </si>
  <si>
    <t>Frequency</t>
  </si>
  <si>
    <t>Artifacts</t>
  </si>
  <si>
    <t>Subject</t>
  </si>
  <si>
    <t>Graph</t>
  </si>
  <si>
    <t>Al.Artifacts</t>
  </si>
  <si>
    <t>Total Fixation Duration</t>
  </si>
  <si>
    <t>Fixation Count</t>
  </si>
  <si>
    <t>Total Fixation Duration Proportions</t>
  </si>
  <si>
    <t>Fixation Count Proportions</t>
  </si>
  <si>
    <t xml:space="preserve"> P08</t>
  </si>
  <si>
    <t xml:space="preserve"> P09</t>
  </si>
  <si>
    <t xml:space="preserve"> P10</t>
  </si>
  <si>
    <t>Prop.</t>
  </si>
  <si>
    <t xml:space="preserve">note </t>
  </si>
  <si>
    <t>One subject (P04) was excluded from the proportions analysis because of very short total fixation duration and almost no fixations on the answering clues to the questions, meaning that either she/he knew the law text and answered from memory, or the eye tracking experiment had low fixations accuracy.</t>
  </si>
</sst>
</file>

<file path=xl/styles.xml><?xml version="1.0" encoding="utf-8"?>
<styleSheet xmlns="http://schemas.openxmlformats.org/spreadsheetml/2006/main">
  <numFmts count="9">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_-;\-* #,##0\ _k_r_._-;_-* &quot;-&quot;\ _k_r_._-;_-@_-"/>
    <numFmt numFmtId="44" formatCode="_-* #,##0.00\ &quot;kr.&quot;_-;\-* #,##0.00\ &quot;kr.&quot;_-;_-* &quot;-&quot;??\ &quot;kr.&quot;_-;_-@_-"/>
    <numFmt numFmtId="43" formatCode="_-* #,##0.00\ _k_r_._-;\-* #,##0.00\ _k_r_._-;_-* &quot;-&quot;??\ _k_r_._-;_-@_-"/>
    <numFmt numFmtId="164" formatCode="0.000"/>
  </numFmts>
  <fonts count="35">
    <font>
      <sz val="12"/>
      <color theme="1"/>
      <name val="Calibri"/>
      <family val="2"/>
    </font>
    <font>
      <sz val="12"/>
      <color indexed="8"/>
      <name val="Calibri"/>
      <family val="2"/>
    </font>
    <font>
      <b/>
      <sz val="12"/>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2"/>
      <color indexed="17"/>
      <name val="Calibri"/>
      <family val="2"/>
    </font>
    <font>
      <sz val="12"/>
      <color indexed="20"/>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sz val="12"/>
      <color indexed="9"/>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5700"/>
      <name val="Calibri"/>
      <family val="2"/>
    </font>
    <font>
      <b/>
      <sz val="12"/>
      <color rgb="FF3F3F3F"/>
      <name val="Calibri"/>
      <family val="2"/>
    </font>
    <font>
      <sz val="18"/>
      <color theme="3"/>
      <name val="Calibri Light"/>
      <family val="2"/>
    </font>
    <font>
      <b/>
      <sz val="12"/>
      <color theme="1"/>
      <name val="Calibri"/>
      <family val="2"/>
    </font>
    <font>
      <sz val="12"/>
      <color rgb="FFFF0000"/>
      <name val="Calibri"/>
      <family val="2"/>
    </font>
    <font>
      <sz val="12"/>
      <color rgb="FF00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9" fillId="26" borderId="0" applyNumberFormat="0" applyBorder="0" applyAlignment="0" applyProtection="0"/>
    <xf numFmtId="0" fontId="20" fillId="27" borderId="1" applyNumberFormat="0" applyAlignment="0" applyProtection="0"/>
    <xf numFmtId="0" fontId="2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3" fillId="29"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30" borderId="1" applyNumberFormat="0" applyAlignment="0" applyProtection="0"/>
    <xf numFmtId="0" fontId="28" fillId="0" borderId="6" applyNumberFormat="0" applyFill="0" applyAlignment="0" applyProtection="0"/>
    <xf numFmtId="0" fontId="29" fillId="31" borderId="0" applyNumberFormat="0" applyBorder="0" applyAlignment="0" applyProtection="0"/>
    <xf numFmtId="0" fontId="0" fillId="32" borderId="7" applyNumberFormat="0" applyFont="0" applyAlignment="0" applyProtection="0"/>
    <xf numFmtId="0" fontId="30" fillId="27" borderId="8"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cellStyleXfs>
  <cellXfs count="10">
    <xf numFmtId="0" fontId="0" fillId="0" borderId="0" xfId="0" applyFont="1" applyAlignment="1">
      <alignment/>
    </xf>
    <xf numFmtId="0" fontId="0" fillId="0" borderId="10" xfId="0" applyBorder="1" applyAlignment="1">
      <alignment/>
    </xf>
    <xf numFmtId="0" fontId="32" fillId="0" borderId="10" xfId="0" applyFont="1" applyBorder="1" applyAlignment="1">
      <alignment/>
    </xf>
    <xf numFmtId="0" fontId="0" fillId="0" borderId="10" xfId="0" applyFill="1" applyBorder="1" applyAlignment="1">
      <alignment/>
    </xf>
    <xf numFmtId="164" fontId="0" fillId="0" borderId="10" xfId="0" applyNumberFormat="1" applyBorder="1" applyAlignment="1">
      <alignment/>
    </xf>
    <xf numFmtId="164" fontId="32" fillId="0" borderId="10" xfId="0" applyNumberFormat="1" applyFont="1" applyFill="1" applyBorder="1" applyAlignment="1">
      <alignment/>
    </xf>
    <xf numFmtId="164" fontId="32" fillId="0" borderId="10" xfId="0" applyNumberFormat="1" applyFont="1" applyBorder="1" applyAlignment="1">
      <alignment/>
    </xf>
    <xf numFmtId="1" fontId="0" fillId="0" borderId="10" xfId="0" applyNumberFormat="1" applyBorder="1" applyAlignment="1">
      <alignment/>
    </xf>
    <xf numFmtId="0" fontId="34" fillId="0" borderId="10" xfId="0" applyFont="1" applyBorder="1" applyAlignment="1">
      <alignment/>
    </xf>
    <xf numFmtId="0" fontId="0" fillId="0" borderId="10" xfId="0"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20"/>
  <sheetViews>
    <sheetView tabSelected="1" zoomScalePageLayoutView="0" workbookViewId="0" topLeftCell="A1">
      <selection activeCell="D13" sqref="D13"/>
    </sheetView>
  </sheetViews>
  <sheetFormatPr defaultColWidth="11.00390625" defaultRowHeight="15.75"/>
  <sheetData>
    <row r="1" spans="1:9" ht="15.75">
      <c r="A1" s="2" t="s">
        <v>0</v>
      </c>
      <c r="B1" s="2" t="s">
        <v>1</v>
      </c>
      <c r="C1" s="2" t="s">
        <v>2</v>
      </c>
      <c r="D1" s="2" t="s">
        <v>3</v>
      </c>
      <c r="E1" s="2" t="s">
        <v>4</v>
      </c>
      <c r="F1" s="2" t="s">
        <v>5</v>
      </c>
      <c r="G1" s="2" t="s">
        <v>6</v>
      </c>
      <c r="H1" s="2" t="s">
        <v>7</v>
      </c>
      <c r="I1" s="2" t="s">
        <v>8</v>
      </c>
    </row>
    <row r="2" spans="1:9" ht="15.75">
      <c r="A2" s="2" t="s">
        <v>9</v>
      </c>
      <c r="B2" s="1" t="s">
        <v>10</v>
      </c>
      <c r="C2" s="1" t="s">
        <v>11</v>
      </c>
      <c r="D2" s="1" t="s">
        <v>11</v>
      </c>
      <c r="E2" s="1" t="s">
        <v>11</v>
      </c>
      <c r="F2" s="1" t="s">
        <v>10</v>
      </c>
      <c r="G2" s="1" t="s">
        <v>12</v>
      </c>
      <c r="H2" s="1" t="s">
        <v>10</v>
      </c>
      <c r="I2" s="1" t="s">
        <v>10</v>
      </c>
    </row>
    <row r="3" spans="1:9" ht="15.75">
      <c r="A3" s="2" t="s">
        <v>13</v>
      </c>
      <c r="B3" s="1" t="s">
        <v>14</v>
      </c>
      <c r="C3" s="1" t="s">
        <v>12</v>
      </c>
      <c r="D3" s="1" t="s">
        <v>14</v>
      </c>
      <c r="E3" s="1" t="s">
        <v>11</v>
      </c>
      <c r="F3" s="1" t="s">
        <v>10</v>
      </c>
      <c r="G3" s="1" t="s">
        <v>15</v>
      </c>
      <c r="H3" s="1" t="s">
        <v>14</v>
      </c>
      <c r="I3" s="1" t="s">
        <v>16</v>
      </c>
    </row>
    <row r="4" spans="1:9" ht="15.75">
      <c r="A4" s="2" t="s">
        <v>17</v>
      </c>
      <c r="B4" s="1" t="s">
        <v>12</v>
      </c>
      <c r="C4" s="1" t="s">
        <v>12</v>
      </c>
      <c r="D4" s="1" t="s">
        <v>12</v>
      </c>
      <c r="E4" s="1" t="s">
        <v>10</v>
      </c>
      <c r="F4" s="1" t="s">
        <v>10</v>
      </c>
      <c r="G4" s="1" t="s">
        <v>10</v>
      </c>
      <c r="H4" s="1" t="s">
        <v>10</v>
      </c>
      <c r="I4" s="1" t="s">
        <v>10</v>
      </c>
    </row>
    <row r="5" spans="1:9" ht="15.75">
      <c r="A5" s="2" t="s">
        <v>18</v>
      </c>
      <c r="B5" s="1" t="s">
        <v>11</v>
      </c>
      <c r="C5" s="1" t="s">
        <v>11</v>
      </c>
      <c r="D5" s="1" t="s">
        <v>11</v>
      </c>
      <c r="E5" s="1" t="s">
        <v>10</v>
      </c>
      <c r="F5" s="1" t="s">
        <v>11</v>
      </c>
      <c r="G5" s="1" t="s">
        <v>11</v>
      </c>
      <c r="H5" s="1" t="s">
        <v>11</v>
      </c>
      <c r="I5" s="1" t="s">
        <v>10</v>
      </c>
    </row>
    <row r="6" spans="1:9" ht="15.75">
      <c r="A6" s="2" t="s">
        <v>19</v>
      </c>
      <c r="B6" s="1" t="s">
        <v>12</v>
      </c>
      <c r="C6" s="1" t="s">
        <v>12</v>
      </c>
      <c r="D6" s="1" t="s">
        <v>11</v>
      </c>
      <c r="E6" s="1" t="s">
        <v>10</v>
      </c>
      <c r="F6" s="1" t="s">
        <v>11</v>
      </c>
      <c r="G6" s="1" t="s">
        <v>16</v>
      </c>
      <c r="H6" s="1" t="s">
        <v>16</v>
      </c>
      <c r="I6" s="1" t="s">
        <v>10</v>
      </c>
    </row>
    <row r="7" spans="1:9" ht="15.75">
      <c r="A7" s="2" t="s">
        <v>20</v>
      </c>
      <c r="B7" s="1" t="s">
        <v>10</v>
      </c>
      <c r="C7" s="1" t="s">
        <v>14</v>
      </c>
      <c r="D7" s="1" t="s">
        <v>15</v>
      </c>
      <c r="E7" s="1" t="s">
        <v>14</v>
      </c>
      <c r="F7" s="1" t="s">
        <v>14</v>
      </c>
      <c r="G7" s="1" t="s">
        <v>15</v>
      </c>
      <c r="H7" s="1" t="s">
        <v>15</v>
      </c>
      <c r="I7" s="1" t="s">
        <v>10</v>
      </c>
    </row>
    <row r="8" spans="1:9" ht="15.75">
      <c r="A8" s="2" t="s">
        <v>21</v>
      </c>
      <c r="B8" s="1" t="s">
        <v>12</v>
      </c>
      <c r="C8" s="1" t="s">
        <v>12</v>
      </c>
      <c r="D8" s="8" t="s">
        <v>12</v>
      </c>
      <c r="E8" s="1" t="s">
        <v>10</v>
      </c>
      <c r="F8" s="1" t="s">
        <v>11</v>
      </c>
      <c r="G8" s="1" t="s">
        <v>12</v>
      </c>
      <c r="H8" s="1" t="s">
        <v>12</v>
      </c>
      <c r="I8" s="1" t="s">
        <v>10</v>
      </c>
    </row>
    <row r="9" spans="1:9" ht="15.75">
      <c r="A9" s="2" t="s">
        <v>22</v>
      </c>
      <c r="B9" s="1" t="s">
        <v>23</v>
      </c>
      <c r="C9" s="1" t="s">
        <v>16</v>
      </c>
      <c r="D9" s="8" t="s">
        <v>16</v>
      </c>
      <c r="E9" s="1" t="s">
        <v>10</v>
      </c>
      <c r="F9" s="1" t="s">
        <v>10</v>
      </c>
      <c r="G9" s="1" t="s">
        <v>10</v>
      </c>
      <c r="H9" s="1" t="s">
        <v>14</v>
      </c>
      <c r="I9" s="1" t="s">
        <v>10</v>
      </c>
    </row>
    <row r="10" spans="1:9" ht="15.75">
      <c r="A10" s="2" t="s">
        <v>24</v>
      </c>
      <c r="B10" s="1" t="s">
        <v>16</v>
      </c>
      <c r="C10" s="1" t="s">
        <v>12</v>
      </c>
      <c r="D10" s="8" t="s">
        <v>12</v>
      </c>
      <c r="E10" s="1" t="s">
        <v>12</v>
      </c>
      <c r="F10" s="1" t="s">
        <v>11</v>
      </c>
      <c r="G10" s="1" t="s">
        <v>12</v>
      </c>
      <c r="H10" s="1" t="s">
        <v>14</v>
      </c>
      <c r="I10" s="1" t="s">
        <v>10</v>
      </c>
    </row>
    <row r="11" spans="1:9" ht="15.75">
      <c r="A11" s="2" t="s">
        <v>32</v>
      </c>
      <c r="B11" s="1" t="s">
        <v>12</v>
      </c>
      <c r="C11" s="1" t="s">
        <v>12</v>
      </c>
      <c r="D11" s="1" t="s">
        <v>12</v>
      </c>
      <c r="E11" s="1" t="s">
        <v>10</v>
      </c>
      <c r="F11" s="1" t="s">
        <v>10</v>
      </c>
      <c r="G11" s="1" t="s">
        <v>12</v>
      </c>
      <c r="H11" s="1" t="s">
        <v>23</v>
      </c>
      <c r="I11" s="1" t="s">
        <v>10</v>
      </c>
    </row>
    <row r="16" spans="2:4" ht="15.75">
      <c r="B16" s="2" t="s">
        <v>35</v>
      </c>
      <c r="C16" s="2" t="s">
        <v>34</v>
      </c>
      <c r="D16" s="2" t="s">
        <v>33</v>
      </c>
    </row>
    <row r="17" spans="2:7" ht="15.75">
      <c r="B17" s="2" t="s">
        <v>25</v>
      </c>
      <c r="C17" s="1">
        <v>60</v>
      </c>
      <c r="D17" s="4">
        <f>C17/C$20</f>
        <v>0.46875</v>
      </c>
      <c r="G17" t="s">
        <v>26</v>
      </c>
    </row>
    <row r="18" spans="2:7" ht="15.75">
      <c r="B18" s="2" t="s">
        <v>27</v>
      </c>
      <c r="C18" s="1">
        <v>48</v>
      </c>
      <c r="D18" s="4">
        <f>C18/C$20</f>
        <v>0.375</v>
      </c>
      <c r="G18" t="s">
        <v>28</v>
      </c>
    </row>
    <row r="19" spans="2:7" ht="15.75">
      <c r="B19" s="2" t="s">
        <v>29</v>
      </c>
      <c r="C19" s="1">
        <v>20</v>
      </c>
      <c r="D19" s="4">
        <f>C19/C$20</f>
        <v>0.15625</v>
      </c>
      <c r="G19" t="s">
        <v>30</v>
      </c>
    </row>
    <row r="20" spans="2:4" ht="15.75">
      <c r="B20" s="2" t="s">
        <v>31</v>
      </c>
      <c r="C20" s="1">
        <f>SUM(C17:C19)</f>
        <v>128</v>
      </c>
      <c r="D20" s="4">
        <f>SUM(D17:D19)</f>
        <v>1</v>
      </c>
    </row>
  </sheetData>
  <sheetProtection/>
  <printOptions/>
  <pageMargins left="0.7" right="0.7" top="0.75" bottom="0.75" header="0.3" footer="0.3"/>
  <pageSetup orientation="portrait" paperSize="3"/>
</worksheet>
</file>

<file path=xl/worksheets/sheet2.xml><?xml version="1.0" encoding="utf-8"?>
<worksheet xmlns="http://schemas.openxmlformats.org/spreadsheetml/2006/main" xmlns:r="http://schemas.openxmlformats.org/officeDocument/2006/relationships">
  <dimension ref="A1:I32"/>
  <sheetViews>
    <sheetView zoomScalePageLayoutView="0" workbookViewId="0" topLeftCell="A1">
      <selection activeCell="F32" sqref="F32"/>
    </sheetView>
  </sheetViews>
  <sheetFormatPr defaultColWidth="11.00390625" defaultRowHeight="15.75"/>
  <sheetData>
    <row r="1" spans="1:9" ht="15.75">
      <c r="A1" s="1"/>
      <c r="B1" s="9" t="s">
        <v>39</v>
      </c>
      <c r="C1" s="9"/>
      <c r="D1" s="9"/>
      <c r="E1" s="9"/>
      <c r="F1" s="9" t="s">
        <v>40</v>
      </c>
      <c r="G1" s="9"/>
      <c r="H1" s="9"/>
      <c r="I1" s="9"/>
    </row>
    <row r="2" spans="1:9" ht="15.75">
      <c r="A2" s="1" t="s">
        <v>36</v>
      </c>
      <c r="B2" s="1" t="s">
        <v>37</v>
      </c>
      <c r="C2" s="1" t="s">
        <v>27</v>
      </c>
      <c r="D2" s="1" t="s">
        <v>29</v>
      </c>
      <c r="E2" s="1" t="s">
        <v>38</v>
      </c>
      <c r="F2" s="1" t="s">
        <v>37</v>
      </c>
      <c r="G2" s="1" t="s">
        <v>27</v>
      </c>
      <c r="H2" s="1" t="s">
        <v>29</v>
      </c>
      <c r="I2" s="1" t="s">
        <v>38</v>
      </c>
    </row>
    <row r="3" spans="1:9" ht="15.75">
      <c r="A3" s="1" t="s">
        <v>9</v>
      </c>
      <c r="B3" s="4">
        <v>83.525</v>
      </c>
      <c r="C3" s="4">
        <v>65.485</v>
      </c>
      <c r="D3" s="4">
        <v>9.003</v>
      </c>
      <c r="E3" s="4">
        <v>158.013</v>
      </c>
      <c r="F3" s="7">
        <v>401</v>
      </c>
      <c r="G3" s="7">
        <v>319</v>
      </c>
      <c r="H3" s="7">
        <v>39</v>
      </c>
      <c r="I3" s="7">
        <v>759</v>
      </c>
    </row>
    <row r="4" spans="1:9" ht="15.75">
      <c r="A4" s="1" t="s">
        <v>13</v>
      </c>
      <c r="B4" s="4">
        <v>35.654</v>
      </c>
      <c r="C4" s="4">
        <v>17.09</v>
      </c>
      <c r="D4" s="4">
        <v>38.945</v>
      </c>
      <c r="E4" s="4">
        <v>91.689</v>
      </c>
      <c r="F4" s="7">
        <v>236</v>
      </c>
      <c r="G4" s="7">
        <v>86</v>
      </c>
      <c r="H4" s="7">
        <v>264</v>
      </c>
      <c r="I4" s="7">
        <v>586</v>
      </c>
    </row>
    <row r="5" spans="1:9" ht="15.75">
      <c r="A5" s="1" t="s">
        <v>17</v>
      </c>
      <c r="B5" s="4">
        <v>98.491</v>
      </c>
      <c r="C5" s="4">
        <v>31.387</v>
      </c>
      <c r="D5" s="4">
        <v>11.89</v>
      </c>
      <c r="E5" s="4">
        <v>141.768</v>
      </c>
      <c r="F5" s="7">
        <v>585</v>
      </c>
      <c r="G5" s="7">
        <v>216</v>
      </c>
      <c r="H5" s="7">
        <v>81</v>
      </c>
      <c r="I5" s="7">
        <v>882</v>
      </c>
    </row>
    <row r="6" spans="1:9" ht="15.75">
      <c r="A6" s="1" t="s">
        <v>18</v>
      </c>
      <c r="B6" s="4">
        <v>16.331</v>
      </c>
      <c r="C6" s="4">
        <v>4.132</v>
      </c>
      <c r="D6" s="4">
        <v>1.867</v>
      </c>
      <c r="E6" s="4">
        <v>22.33</v>
      </c>
      <c r="F6" s="7">
        <v>121</v>
      </c>
      <c r="G6" s="7">
        <v>27</v>
      </c>
      <c r="H6" s="7">
        <v>17</v>
      </c>
      <c r="I6" s="7">
        <v>165</v>
      </c>
    </row>
    <row r="7" spans="1:9" ht="15.75">
      <c r="A7" s="1" t="s">
        <v>19</v>
      </c>
      <c r="B7" s="4">
        <v>38.173</v>
      </c>
      <c r="C7" s="4">
        <v>71.533</v>
      </c>
      <c r="D7" s="4">
        <v>38.087</v>
      </c>
      <c r="E7" s="4">
        <v>147.793</v>
      </c>
      <c r="F7" s="7">
        <v>259</v>
      </c>
      <c r="G7" s="7">
        <v>414</v>
      </c>
      <c r="H7" s="7">
        <v>274</v>
      </c>
      <c r="I7" s="7">
        <v>947</v>
      </c>
    </row>
    <row r="8" spans="1:9" ht="15.75">
      <c r="A8" s="1" t="s">
        <v>20</v>
      </c>
      <c r="B8" s="4">
        <v>167.861</v>
      </c>
      <c r="C8" s="4">
        <v>18.015</v>
      </c>
      <c r="D8" s="4">
        <v>161.011</v>
      </c>
      <c r="E8" s="4">
        <v>346.887</v>
      </c>
      <c r="F8" s="7">
        <v>770</v>
      </c>
      <c r="G8" s="7">
        <v>75</v>
      </c>
      <c r="H8" s="7">
        <v>771</v>
      </c>
      <c r="I8" s="7">
        <v>1616</v>
      </c>
    </row>
    <row r="9" spans="1:9" ht="15.75">
      <c r="A9" s="1" t="s">
        <v>21</v>
      </c>
      <c r="B9" s="4">
        <v>85.279</v>
      </c>
      <c r="C9" s="4">
        <v>47.594</v>
      </c>
      <c r="D9" s="4">
        <v>6.751</v>
      </c>
      <c r="E9" s="4">
        <v>139.624</v>
      </c>
      <c r="F9" s="7">
        <v>416</v>
      </c>
      <c r="G9" s="7">
        <v>216</v>
      </c>
      <c r="H9" s="7">
        <v>39</v>
      </c>
      <c r="I9" s="7">
        <v>671</v>
      </c>
    </row>
    <row r="10" spans="1:9" ht="15.75">
      <c r="A10" s="1" t="s">
        <v>43</v>
      </c>
      <c r="B10" s="4">
        <v>116.96</v>
      </c>
      <c r="C10" s="4">
        <v>100.517</v>
      </c>
      <c r="D10" s="4">
        <v>86.997</v>
      </c>
      <c r="E10" s="4">
        <v>304.474</v>
      </c>
      <c r="F10" s="7">
        <v>594</v>
      </c>
      <c r="G10" s="7">
        <v>542</v>
      </c>
      <c r="H10" s="7">
        <v>521</v>
      </c>
      <c r="I10" s="7">
        <v>1657</v>
      </c>
    </row>
    <row r="11" spans="1:9" ht="15.75">
      <c r="A11" s="1" t="s">
        <v>44</v>
      </c>
      <c r="B11" s="4">
        <v>156.987</v>
      </c>
      <c r="C11" s="4">
        <v>49.353</v>
      </c>
      <c r="D11" s="4">
        <v>37.437</v>
      </c>
      <c r="E11" s="4">
        <v>243.777</v>
      </c>
      <c r="F11" s="7">
        <v>689</v>
      </c>
      <c r="G11" s="7">
        <v>241</v>
      </c>
      <c r="H11" s="7">
        <v>185</v>
      </c>
      <c r="I11" s="7">
        <v>1115</v>
      </c>
    </row>
    <row r="12" spans="1:9" ht="15.75">
      <c r="A12" s="1" t="s">
        <v>45</v>
      </c>
      <c r="B12" s="4">
        <v>82.506</v>
      </c>
      <c r="C12" s="4">
        <v>38.145</v>
      </c>
      <c r="D12" s="4">
        <v>6.966</v>
      </c>
      <c r="E12" s="4">
        <v>127.617</v>
      </c>
      <c r="F12" s="7">
        <v>677</v>
      </c>
      <c r="G12" s="7">
        <v>269</v>
      </c>
      <c r="H12" s="7">
        <v>59</v>
      </c>
      <c r="I12" s="7">
        <v>1005</v>
      </c>
    </row>
    <row r="13" spans="1:9" ht="15.75">
      <c r="A13" s="3" t="s">
        <v>31</v>
      </c>
      <c r="B13" s="4">
        <f>SUM(B3:B12)</f>
        <v>881.7669999999999</v>
      </c>
      <c r="C13" s="4">
        <f aca="true" t="shared" si="0" ref="C13:I13">SUM(C3:C12)</f>
        <v>443.251</v>
      </c>
      <c r="D13" s="4">
        <f t="shared" si="0"/>
        <v>398.954</v>
      </c>
      <c r="E13" s="4">
        <f t="shared" si="0"/>
        <v>1723.972</v>
      </c>
      <c r="F13" s="7">
        <f t="shared" si="0"/>
        <v>4748</v>
      </c>
      <c r="G13" s="7">
        <f t="shared" si="0"/>
        <v>2405</v>
      </c>
      <c r="H13" s="7">
        <f t="shared" si="0"/>
        <v>2250</v>
      </c>
      <c r="I13" s="7">
        <f t="shared" si="0"/>
        <v>9403</v>
      </c>
    </row>
    <row r="14" spans="1:9" ht="15.75">
      <c r="A14" s="5" t="s">
        <v>46</v>
      </c>
      <c r="B14" s="6">
        <f>B13/$E13</f>
        <v>0.5114740842658697</v>
      </c>
      <c r="C14" s="6">
        <f>C13/$E13</f>
        <v>0.2571103242976104</v>
      </c>
      <c r="D14" s="6">
        <f>D13/$E13</f>
        <v>0.23141559143651985</v>
      </c>
      <c r="E14" s="6">
        <f>E13/$E13</f>
        <v>1</v>
      </c>
      <c r="F14" s="6">
        <f>F13/$I13</f>
        <v>0.5049452302456663</v>
      </c>
      <c r="G14" s="6">
        <f>G13/$I13</f>
        <v>0.25576943528661067</v>
      </c>
      <c r="H14" s="6">
        <f>H13/$I13</f>
        <v>0.23928533446772307</v>
      </c>
      <c r="I14" s="6">
        <f>I13/$I13</f>
        <v>1</v>
      </c>
    </row>
    <row r="19" spans="2:8" ht="15.75">
      <c r="B19" s="1"/>
      <c r="C19" s="9" t="s">
        <v>41</v>
      </c>
      <c r="D19" s="9"/>
      <c r="E19" s="9"/>
      <c r="F19" s="9" t="s">
        <v>42</v>
      </c>
      <c r="G19" s="9"/>
      <c r="H19" s="9"/>
    </row>
    <row r="20" spans="2:8" ht="15.75">
      <c r="B20" s="1" t="s">
        <v>36</v>
      </c>
      <c r="C20" s="1" t="s">
        <v>37</v>
      </c>
      <c r="D20" s="1" t="s">
        <v>27</v>
      </c>
      <c r="E20" s="1" t="s">
        <v>29</v>
      </c>
      <c r="F20" s="1" t="s">
        <v>37</v>
      </c>
      <c r="G20" s="1" t="s">
        <v>27</v>
      </c>
      <c r="H20" s="1" t="s">
        <v>29</v>
      </c>
    </row>
    <row r="21" spans="2:8" ht="15.75">
      <c r="B21" s="1" t="s">
        <v>9</v>
      </c>
      <c r="C21" s="4">
        <v>0.529</v>
      </c>
      <c r="D21" s="6">
        <v>0.414</v>
      </c>
      <c r="E21" s="4">
        <v>0.057</v>
      </c>
      <c r="F21" s="4">
        <v>0.528</v>
      </c>
      <c r="G21" s="6">
        <v>0.42</v>
      </c>
      <c r="H21" s="4">
        <v>0.051</v>
      </c>
    </row>
    <row r="22" spans="2:8" ht="15.75">
      <c r="B22" s="1" t="s">
        <v>13</v>
      </c>
      <c r="C22" s="4">
        <v>0.389</v>
      </c>
      <c r="D22" s="4">
        <v>0.186</v>
      </c>
      <c r="E22" s="6">
        <v>0.425</v>
      </c>
      <c r="F22" s="4">
        <v>0.403</v>
      </c>
      <c r="G22" s="4">
        <v>0.147</v>
      </c>
      <c r="H22" s="6">
        <v>0.451</v>
      </c>
    </row>
    <row r="23" spans="2:8" ht="15.75">
      <c r="B23" s="1" t="s">
        <v>17</v>
      </c>
      <c r="C23" s="6">
        <v>0.695</v>
      </c>
      <c r="D23" s="4">
        <v>0.221</v>
      </c>
      <c r="E23" s="4">
        <v>0.084</v>
      </c>
      <c r="F23" s="6">
        <v>0.663</v>
      </c>
      <c r="G23" s="4">
        <v>0.245</v>
      </c>
      <c r="H23" s="4">
        <v>0.092</v>
      </c>
    </row>
    <row r="24" spans="2:8" ht="15.75">
      <c r="B24" s="1" t="s">
        <v>19</v>
      </c>
      <c r="C24" s="4">
        <v>0.258</v>
      </c>
      <c r="D24" s="6">
        <v>0.484</v>
      </c>
      <c r="E24" s="4">
        <v>0.258</v>
      </c>
      <c r="F24" s="4">
        <v>0.273</v>
      </c>
      <c r="G24" s="6">
        <v>0.437</v>
      </c>
      <c r="H24" s="4">
        <v>0.289</v>
      </c>
    </row>
    <row r="25" spans="2:8" ht="15.75">
      <c r="B25" s="1" t="s">
        <v>20</v>
      </c>
      <c r="C25" s="4">
        <v>0.484</v>
      </c>
      <c r="D25" s="4">
        <v>0.052</v>
      </c>
      <c r="E25" s="6">
        <v>0.464</v>
      </c>
      <c r="F25" s="4">
        <v>0.476</v>
      </c>
      <c r="G25" s="4">
        <v>0.046</v>
      </c>
      <c r="H25" s="6">
        <v>0.477</v>
      </c>
    </row>
    <row r="26" spans="2:8" ht="15.75">
      <c r="B26" s="1" t="s">
        <v>21</v>
      </c>
      <c r="C26" s="6">
        <v>0.611</v>
      </c>
      <c r="D26" s="4">
        <v>0.341</v>
      </c>
      <c r="E26" s="4">
        <v>0.048</v>
      </c>
      <c r="F26" s="6">
        <v>0.62</v>
      </c>
      <c r="G26" s="4">
        <v>0.322</v>
      </c>
      <c r="H26" s="4">
        <v>0.058</v>
      </c>
    </row>
    <row r="27" spans="2:8" ht="15.75">
      <c r="B27" s="1" t="s">
        <v>22</v>
      </c>
      <c r="C27" s="4">
        <v>0.384</v>
      </c>
      <c r="D27" s="4">
        <v>0.33</v>
      </c>
      <c r="E27" s="6">
        <v>0.286</v>
      </c>
      <c r="F27" s="4">
        <v>0.358</v>
      </c>
      <c r="G27" s="4">
        <v>0.327</v>
      </c>
      <c r="H27" s="6">
        <v>0.314</v>
      </c>
    </row>
    <row r="28" spans="2:8" ht="15.75">
      <c r="B28" s="1" t="s">
        <v>24</v>
      </c>
      <c r="C28" s="6">
        <v>0.644</v>
      </c>
      <c r="D28" s="4">
        <v>0.202</v>
      </c>
      <c r="E28" s="4">
        <v>0.154</v>
      </c>
      <c r="F28" s="6">
        <v>0.618</v>
      </c>
      <c r="G28" s="4">
        <v>0.216</v>
      </c>
      <c r="H28" s="4">
        <v>0.166</v>
      </c>
    </row>
    <row r="29" spans="2:8" ht="15.75">
      <c r="B29" s="1" t="s">
        <v>32</v>
      </c>
      <c r="C29" s="6">
        <v>0.647</v>
      </c>
      <c r="D29" s="4">
        <v>0.299</v>
      </c>
      <c r="E29" s="4">
        <v>0.055</v>
      </c>
      <c r="F29" s="6">
        <v>0.674</v>
      </c>
      <c r="G29" s="4">
        <v>0.268</v>
      </c>
      <c r="H29" s="4">
        <v>0.059</v>
      </c>
    </row>
    <row r="32" spans="2:3" ht="15.75">
      <c r="B32" t="s">
        <v>47</v>
      </c>
      <c r="C32" t="s">
        <v>48</v>
      </c>
    </row>
  </sheetData>
  <sheetProtection/>
  <mergeCells count="4">
    <mergeCell ref="B1:E1"/>
    <mergeCell ref="F1:I1"/>
    <mergeCell ref="C19:E19"/>
    <mergeCell ref="F19:H19"/>
  </mergeCells>
  <printOptions/>
  <pageMargins left="0.7" right="0.7" top="0.75" bottom="0.75" header="0.3" footer="0.3"/>
  <pageSetup orientation="portrait" paperSize="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Amine Abbad Andaloussi</dc:creator>
  <cp:keywords/>
  <dc:description/>
  <cp:lastModifiedBy>Amine Abbad Andaloussi</cp:lastModifiedBy>
  <dcterms:created xsi:type="dcterms:W3CDTF">2018-06-05T15:20:10Z</dcterms:created>
  <dcterms:modified xsi:type="dcterms:W3CDTF">2018-07-26T14:08:57Z</dcterms:modified>
  <cp:category/>
  <cp:version/>
  <cp:contentType/>
  <cp:contentStatus/>
</cp:coreProperties>
</file>